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28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<sst xmlns="http://schemas.openxmlformats.org/spreadsheetml/2006/main" count="28">
  <si>
    <r>
      <t xml:space="preserve">重庆四川雅安商会2016年7月-2016年12月             </t>
    </r>
    <r>
      <rPr>
        <b/>
        <sz val="16"/>
        <rFont val="宋体"/>
        <charset val="134"/>
      </rPr>
      <t>财务报告</t>
    </r>
  </si>
  <si>
    <t>序号</t>
  </si>
  <si>
    <t>一、</t>
  </si>
  <si>
    <t>上年结存</t>
  </si>
  <si>
    <t>二、</t>
  </si>
  <si>
    <t>收入合计</t>
  </si>
  <si>
    <t>收入分类明细</t>
  </si>
  <si>
    <t>会费</t>
  </si>
  <si>
    <t>银行利息收入</t>
  </si>
  <si>
    <t>三、</t>
  </si>
  <si>
    <t>支出合计</t>
  </si>
  <si>
    <t>支出分类明细</t>
  </si>
  <si>
    <t>房租</t>
  </si>
  <si>
    <t>交电话费</t>
  </si>
  <si>
    <t>工资</t>
  </si>
  <si>
    <t>物业及水电费</t>
  </si>
  <si>
    <t>2016年8月会员露营活动</t>
  </si>
  <si>
    <t>福利费</t>
  </si>
  <si>
    <t>办公费用</t>
  </si>
  <si>
    <t>管理费用</t>
  </si>
  <si>
    <t>中秋节联谊活动</t>
  </si>
  <si>
    <t>财务费用（年审审计费）</t>
  </si>
  <si>
    <t>团拜会定金</t>
  </si>
  <si>
    <t>四、</t>
  </si>
  <si>
    <t>本期余额=二项-三项</t>
  </si>
  <si>
    <t>五、</t>
  </si>
  <si>
    <t>实际余额=一项+二项-三项</t>
  </si>
  <si>
    <t>重庆市四川雅安商会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</si>
</sst>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workbookViewId="0">
      <selection activeCell="A1" sqref="A1:C1"/>
    </sheetView>
  </sheetViews>
  <sheetFormatPr defaultColWidth="9" defaultRowHeight="13.5" outlineLevelCol="2"/>
  <cols>
    <col min="1" max="1" width="9" style="1"/>
    <col min="2" max="2" width="30.375" customWidth="1"/>
    <col min="3" max="3" width="28.625" customWidth="1"/>
  </cols>
  <sheetData>
    <row r="1" ht="45" customHeight="1" spans="1:3">
      <c r="A1" s="2" t="s">
        <v>0</v>
      </c>
      <c r="B1" s="2"/>
      <c r="C1" s="2"/>
    </row>
    <row r="2" ht="18.75" spans="1:3">
      <c r="A2" s="3" t="s">
        <v>1</v>
      </c>
      <c r="B2" s="4"/>
      <c r="C2" s="5"/>
    </row>
    <row r="3" ht="18.75" spans="1:3">
      <c r="A3" s="3" t="s">
        <v>2</v>
      </c>
      <c r="B3" s="6" t="s">
        <v>3</v>
      </c>
      <c r="C3" s="7">
        <v>-4357.55</v>
      </c>
    </row>
    <row r="4" ht="18.75" spans="1:3">
      <c r="A4" s="3" t="s">
        <v>4</v>
      </c>
      <c r="B4" s="6" t="s">
        <v>5</v>
      </c>
      <c r="C4" s="7">
        <f>SUM(C6:C7)</f>
        <v>141117.06</v>
      </c>
    </row>
    <row r="5" ht="18.75" spans="1:3">
      <c r="A5" s="8"/>
      <c r="B5" s="9" t="s">
        <v>6</v>
      </c>
      <c r="C5" s="5"/>
    </row>
    <row r="6" ht="18.75" spans="1:3">
      <c r="A6" s="8"/>
      <c r="B6" s="10" t="s">
        <v>7</v>
      </c>
      <c r="C6" s="5">
        <v>141000</v>
      </c>
    </row>
    <row r="7" ht="18.75" spans="1:3">
      <c r="A7" s="8"/>
      <c r="B7" s="10" t="s">
        <v>8</v>
      </c>
      <c r="C7" s="5">
        <v>117.06</v>
      </c>
    </row>
    <row r="8" ht="18.75" spans="1:3">
      <c r="A8" s="3" t="s">
        <v>9</v>
      </c>
      <c r="B8" s="6" t="s">
        <v>10</v>
      </c>
      <c r="C8" s="7">
        <f>SUM(C10:C20)</f>
        <v>86337.5</v>
      </c>
    </row>
    <row r="9" ht="18.75" spans="1:3">
      <c r="A9" s="8"/>
      <c r="B9" s="9" t="s">
        <v>11</v>
      </c>
      <c r="C9" s="5"/>
    </row>
    <row r="10" ht="18.75" spans="1:3">
      <c r="A10" s="8">
        <v>1</v>
      </c>
      <c r="B10" s="10" t="s">
        <v>12</v>
      </c>
      <c r="C10" s="5">
        <v>22464</v>
      </c>
    </row>
    <row r="11" ht="18.75" spans="1:3">
      <c r="A11" s="8">
        <v>2</v>
      </c>
      <c r="B11" s="10" t="s">
        <v>13</v>
      </c>
      <c r="C11" s="5">
        <v>354.5</v>
      </c>
    </row>
    <row r="12" ht="18.75" spans="1:3">
      <c r="A12" s="8">
        <v>3</v>
      </c>
      <c r="B12" s="10" t="s">
        <v>14</v>
      </c>
      <c r="C12" s="5">
        <v>20500</v>
      </c>
    </row>
    <row r="13" ht="18.75" spans="1:3">
      <c r="A13" s="8">
        <v>4</v>
      </c>
      <c r="B13" s="10" t="s">
        <v>15</v>
      </c>
      <c r="C13" s="5">
        <v>1655.8</v>
      </c>
    </row>
    <row r="14" ht="18.75" spans="1:3">
      <c r="A14" s="8">
        <v>5</v>
      </c>
      <c r="B14" s="10" t="s">
        <v>16</v>
      </c>
      <c r="C14" s="5">
        <v>3750.2</v>
      </c>
    </row>
    <row r="15" ht="18.75" spans="1:3">
      <c r="A15" s="8">
        <v>6</v>
      </c>
      <c r="B15" s="10" t="s">
        <v>17</v>
      </c>
      <c r="C15" s="5">
        <v>1500</v>
      </c>
    </row>
    <row r="16" ht="18.75" spans="1:3">
      <c r="A16" s="8">
        <v>7</v>
      </c>
      <c r="B16" s="10" t="s">
        <v>18</v>
      </c>
      <c r="C16" s="5">
        <v>639</v>
      </c>
    </row>
    <row r="17" ht="18.75" spans="1:3">
      <c r="A17" s="8">
        <v>8</v>
      </c>
      <c r="B17" s="10" t="s">
        <v>19</v>
      </c>
      <c r="C17" s="5">
        <v>4145.5</v>
      </c>
    </row>
    <row r="18" ht="18.75" spans="1:3">
      <c r="A18" s="8">
        <v>9</v>
      </c>
      <c r="B18" s="10" t="s">
        <v>20</v>
      </c>
      <c r="C18" s="5">
        <v>11319</v>
      </c>
    </row>
    <row r="19" ht="18.75" spans="1:3">
      <c r="A19" s="8">
        <v>10</v>
      </c>
      <c r="B19" s="10" t="s">
        <v>21</v>
      </c>
      <c r="C19" s="5">
        <v>9.5</v>
      </c>
    </row>
    <row r="20" ht="18.75" spans="1:3">
      <c r="A20" s="8">
        <v>11</v>
      </c>
      <c r="B20" s="10" t="s">
        <v>22</v>
      </c>
      <c r="C20" s="5">
        <v>20000</v>
      </c>
    </row>
    <row r="21" ht="18.75" spans="1:3">
      <c r="A21" s="3" t="s">
        <v>23</v>
      </c>
      <c r="B21" s="10" t="s">
        <v>24</v>
      </c>
      <c r="C21" s="5">
        <f>C4-C8</f>
        <v>54779.56</v>
      </c>
    </row>
    <row r="22" ht="18.75" spans="1:3">
      <c r="A22" s="3" t="s">
        <v>25</v>
      </c>
      <c r="B22" s="6" t="s">
        <v>26</v>
      </c>
      <c r="C22" s="7">
        <f>C3+C4-C8</f>
        <v>50422.01</v>
      </c>
    </row>
    <row r="23" ht="18.75" spans="1:3">
      <c r="A23" s="11"/>
      <c r="B23" s="12"/>
      <c r="C23" s="13"/>
    </row>
    <row r="24" ht="18.75" spans="1:3">
      <c r="A24" s="11"/>
      <c r="B24" s="14" t="s">
        <v>27</v>
      </c>
      <c r="C24" s="14"/>
    </row>
    <row r="25" ht="18.75" spans="1:3">
      <c r="A25" s="15"/>
      <c r="B25" s="16">
        <v>42743</v>
      </c>
      <c r="C25" s="16"/>
    </row>
  </sheetData>
  <mergeCells count="3">
    <mergeCell ref="A1:C1"/>
    <mergeCell ref="B24:C24"/>
    <mergeCell ref="B25:C2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2017-10-12T06:15:00Z</dcterms:created>
  <dcterms:modified xsi:type="dcterms:W3CDTF">2017-10-12T06:26:30Z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